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GillBoard\The Catenian Association\SharedData - Documents\Shared Data\FUNMI &amp; KATIE Doc\Cat Assc 05\REPORTS\Membership Stats Current Members 1997-2022\"/>
    </mc:Choice>
  </mc:AlternateContent>
  <xr:revisionPtr revIDLastSave="0" documentId="13_ncr:1_{537B81C3-8B53-48D6-9AE9-E4C27F33D1B4}" xr6:coauthVersionLast="47" xr6:coauthVersionMax="47" xr10:uidLastSave="{00000000-0000-0000-0000-000000000000}"/>
  <bookViews>
    <workbookView xWindow="-120" yWindow="-120" windowWidth="19440" windowHeight="14040" activeTab="1" xr2:uid="{00000000-000D-0000-FFFF-FFFF00000000}"/>
  </bookViews>
  <sheets>
    <sheet name="Detailed" sheetId="1" r:id="rId1"/>
    <sheet name="Graph 15yrs" sheetId="2" r:id="rId2"/>
  </sheets>
  <definedNames>
    <definedName name="_xlnm.Print_Titles" localSheetId="0">Detailed!$1:$1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2" i="1" l="1"/>
  <c r="P44" i="1" s="1"/>
  <c r="P31" i="1"/>
  <c r="P25" i="1"/>
  <c r="O25" i="1"/>
  <c r="N25" i="1"/>
  <c r="O31" i="1"/>
  <c r="O42" i="1"/>
  <c r="N42" i="1"/>
  <c r="N44" i="1" s="1"/>
  <c r="N31" i="1"/>
  <c r="O44" i="1" l="1"/>
  <c r="F25" i="1"/>
  <c r="K31" i="1" l="1"/>
  <c r="I25" i="1" l="1"/>
  <c r="B42" i="1"/>
  <c r="C42" i="1"/>
  <c r="D42" i="1"/>
  <c r="E42" i="1"/>
  <c r="F42" i="1"/>
  <c r="G42" i="1"/>
  <c r="H42" i="1"/>
  <c r="I42" i="1"/>
  <c r="J42" i="1"/>
  <c r="K42" i="1"/>
  <c r="L42" i="1"/>
  <c r="M42" i="1"/>
  <c r="F44" i="1" l="1"/>
  <c r="B31" i="1"/>
  <c r="B44" i="1" s="1"/>
  <c r="C31" i="1"/>
  <c r="D31" i="1"/>
  <c r="E31" i="1"/>
  <c r="F31" i="1"/>
  <c r="G31" i="1"/>
  <c r="H31" i="1"/>
  <c r="I31" i="1"/>
  <c r="I44" i="1" s="1"/>
  <c r="J31" i="1"/>
  <c r="L31" i="1"/>
  <c r="M31" i="1"/>
  <c r="B25" i="1"/>
  <c r="C25" i="1"/>
  <c r="D25" i="1"/>
  <c r="E25" i="1"/>
  <c r="G25" i="1"/>
  <c r="H25" i="1"/>
  <c r="J25" i="1"/>
  <c r="K25" i="1"/>
  <c r="K44" i="1" s="1"/>
  <c r="L25" i="1"/>
  <c r="M25" i="1"/>
  <c r="H44" i="1" l="1"/>
  <c r="G44" i="1"/>
  <c r="M44" i="1"/>
  <c r="J44" i="1"/>
  <c r="E44" i="1"/>
  <c r="D44" i="1"/>
  <c r="L44" i="1"/>
  <c r="C44" i="1"/>
</calcChain>
</file>

<file path=xl/sharedStrings.xml><?xml version="1.0" encoding="utf-8"?>
<sst xmlns="http://schemas.openxmlformats.org/spreadsheetml/2006/main" count="126" uniqueCount="20">
  <si>
    <t>3N</t>
  </si>
  <si>
    <t>3S</t>
  </si>
  <si>
    <t>-</t>
  </si>
  <si>
    <t>Central Circle/ Transfer Register</t>
  </si>
  <si>
    <t>Total Membership</t>
  </si>
  <si>
    <t>Other Development Counntries</t>
  </si>
  <si>
    <t>Ireland (ILC)</t>
  </si>
  <si>
    <t>Victoria Area Council (VAC)</t>
  </si>
  <si>
    <t>South Africa Virtual Council SAVAC</t>
  </si>
  <si>
    <t>Province/ Area/ Council</t>
  </si>
  <si>
    <t>Province 98 - Austrailan Central Circle</t>
  </si>
  <si>
    <t>Province 23 - Malta</t>
  </si>
  <si>
    <t>India Area 30</t>
  </si>
  <si>
    <t>India Area 31</t>
  </si>
  <si>
    <t>Israel</t>
  </si>
  <si>
    <t>India (Area 30 &amp; 31)</t>
  </si>
  <si>
    <t>Total IRC</t>
  </si>
  <si>
    <t>Total ANC</t>
  </si>
  <si>
    <t>Total GBNC</t>
  </si>
  <si>
    <t>Bangladesh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</si>
</sst>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1"/>
      <color rgb="FFC00000"/>
      <name val="Arial"/>
      <family val="2"/>
    </font>
    <font>
      <b/>
      <sz val="12"/>
      <color rgb="FFC0000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Border="1" applyAlignment="1">
      <alignment wrapText="1"/>
    </xf>
    <xf numFmtId="0" fontId="4" fillId="0" borderId="0" xfId="0" applyFont="1" applyBorder="1" applyAlignment="1"/>
    <xf numFmtId="0" fontId="4" fillId="0" borderId="0" xfId="0" applyFont="1" applyFill="1" applyBorder="1" applyAlignment="1"/>
    <xf numFmtId="0" fontId="3" fillId="0" borderId="0" xfId="0" applyFont="1" applyBorder="1" applyAlignment="1"/>
    <xf numFmtId="0" fontId="4" fillId="0" borderId="0" xfId="0" applyFont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7" fillId="3" borderId="0" xfId="0" applyFont="1" applyFill="1" applyBorder="1" applyAlignment="1"/>
    <xf numFmtId="0" fontId="8" fillId="3" borderId="0" xfId="0" applyFont="1" applyFill="1" applyBorder="1" applyAlignment="1"/>
    <xf numFmtId="0" fontId="1" fillId="0" borderId="0" xfId="0" applyFont="1" applyBorder="1" applyAlignment="1">
      <alignment horizontal="center"/>
    </xf>
    <xf numFmtId="0" fontId="4" fillId="0" borderId="0" xfId="0" applyNumberFormat="1" applyFont="1" applyBorder="1" applyAlignment="1"/>
    <xf numFmtId="0" fontId="4" fillId="0" borderId="0" xfId="0" quotePrefix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9" fillId="0" borderId="0" xfId="0" applyFont="1" applyBorder="1" applyAlignment="1"/>
    <xf numFmtId="0" fontId="4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4" fillId="0" borderId="0" xfId="0" quotePrefix="1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6" fillId="4" borderId="0" xfId="0" applyFont="1" applyFill="1" applyBorder="1" applyAlignment="1">
      <alignment horizontal="center"/>
    </xf>
    <xf numFmtId="0" fontId="6" fillId="4" borderId="0" xfId="0" applyFont="1" applyFill="1" applyBorder="1" applyAlignment="1"/>
    <xf numFmtId="0" fontId="6" fillId="0" borderId="0" xfId="0" applyFont="1" applyFill="1" applyBorder="1" applyAlignment="1"/>
    <xf numFmtId="0" fontId="9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7" fillId="3" borderId="0" xfId="0" applyFont="1" applyFill="1" applyBorder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right" vertical="center"/>
    </xf>
    <xf numFmtId="0" fontId="4" fillId="0" borderId="0" xfId="0" quotePrefix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Current</a:t>
            </a:r>
            <a:r>
              <a:rPr lang="en-GB" baseline="0"/>
              <a:t> Members by National Council 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 baseline="0"/>
              <a:t>over 15yrs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15yrs'!$A$2</c:f>
              <c:strCache>
                <c:ptCount val="1"/>
                <c:pt idx="0">
                  <c:v>Total GBNC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'Graph 15yrs'!$B$1:$P$1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'Graph 15yrs'!$B$2:$P$2</c:f>
              <c:numCache>
                <c:formatCode>General</c:formatCode>
                <c:ptCount val="15"/>
                <c:pt idx="0">
                  <c:v>9051</c:v>
                </c:pt>
                <c:pt idx="1">
                  <c:v>9122</c:v>
                </c:pt>
                <c:pt idx="2">
                  <c:v>8829</c:v>
                </c:pt>
                <c:pt idx="3">
                  <c:v>8784</c:v>
                </c:pt>
                <c:pt idx="4">
                  <c:v>8697</c:v>
                </c:pt>
                <c:pt idx="5">
                  <c:v>8635</c:v>
                </c:pt>
                <c:pt idx="6">
                  <c:v>8389</c:v>
                </c:pt>
                <c:pt idx="7">
                  <c:v>8254</c:v>
                </c:pt>
                <c:pt idx="8">
                  <c:v>8061</c:v>
                </c:pt>
                <c:pt idx="9">
                  <c:v>7785</c:v>
                </c:pt>
                <c:pt idx="10">
                  <c:v>7435</c:v>
                </c:pt>
                <c:pt idx="11">
                  <c:v>7151</c:v>
                </c:pt>
                <c:pt idx="12">
                  <c:v>6970</c:v>
                </c:pt>
                <c:pt idx="13">
                  <c:v>6574</c:v>
                </c:pt>
                <c:pt idx="14">
                  <c:v>6301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81-41BF-AF9B-EF9A754A84AD}"/>
            </c:ext>
          </c:extLst>
        </c:ser>
        <c:ser>
          <c:idx val="1"/>
          <c:order val="1"/>
          <c:tx>
            <c:strRef>
              <c:f>'Graph 15yrs'!$A$3</c:f>
              <c:strCache>
                <c:ptCount val="1"/>
                <c:pt idx="0">
                  <c:v>Total ANC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'Graph 15yrs'!$B$1:$P$1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'Graph 15yrs'!$B$3:$P$3</c:f>
              <c:numCache>
                <c:formatCode>General</c:formatCode>
                <c:ptCount val="15"/>
                <c:pt idx="0">
                  <c:v>888</c:v>
                </c:pt>
                <c:pt idx="1">
                  <c:v>911</c:v>
                </c:pt>
                <c:pt idx="2">
                  <c:v>942</c:v>
                </c:pt>
                <c:pt idx="3">
                  <c:v>969</c:v>
                </c:pt>
                <c:pt idx="4">
                  <c:v>988</c:v>
                </c:pt>
                <c:pt idx="5">
                  <c:v>977</c:v>
                </c:pt>
                <c:pt idx="6">
                  <c:v>949</c:v>
                </c:pt>
                <c:pt idx="7">
                  <c:v>947</c:v>
                </c:pt>
                <c:pt idx="8">
                  <c:v>913</c:v>
                </c:pt>
                <c:pt idx="9">
                  <c:v>914</c:v>
                </c:pt>
                <c:pt idx="10">
                  <c:v>910</c:v>
                </c:pt>
                <c:pt idx="11">
                  <c:v>914</c:v>
                </c:pt>
                <c:pt idx="12">
                  <c:v>901</c:v>
                </c:pt>
                <c:pt idx="13">
                  <c:v>878</c:v>
                </c:pt>
                <c:pt idx="14">
                  <c:v>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81-41BF-AF9B-EF9A754A84AD}"/>
            </c:ext>
          </c:extLst>
        </c:ser>
        <c:ser>
          <c:idx val="2"/>
          <c:order val="2"/>
          <c:tx>
            <c:strRef>
              <c:f>'Graph 15yrs'!$A$4</c:f>
              <c:strCache>
                <c:ptCount val="1"/>
                <c:pt idx="0">
                  <c:v>Total IRC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'Graph 15yrs'!$B$1:$P$1</c:f>
              <c:numCache>
                <c:formatCode>General</c:formatCode>
                <c:ptCount val="15"/>
                <c:pt idx="0">
                  <c:v>2007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'Graph 15yrs'!$B$4:$P$4</c:f>
              <c:numCache>
                <c:formatCode>General</c:formatCode>
                <c:ptCount val="15"/>
                <c:pt idx="0">
                  <c:v>368</c:v>
                </c:pt>
                <c:pt idx="1">
                  <c:v>362</c:v>
                </c:pt>
                <c:pt idx="2">
                  <c:v>450</c:v>
                </c:pt>
                <c:pt idx="3">
                  <c:v>465</c:v>
                </c:pt>
                <c:pt idx="4">
                  <c:v>495</c:v>
                </c:pt>
                <c:pt idx="5">
                  <c:v>502</c:v>
                </c:pt>
                <c:pt idx="6">
                  <c:v>548</c:v>
                </c:pt>
                <c:pt idx="7">
                  <c:v>569</c:v>
                </c:pt>
                <c:pt idx="8">
                  <c:v>686</c:v>
                </c:pt>
                <c:pt idx="9">
                  <c:v>710</c:v>
                </c:pt>
                <c:pt idx="10">
                  <c:v>788</c:v>
                </c:pt>
                <c:pt idx="11">
                  <c:v>779</c:v>
                </c:pt>
                <c:pt idx="12">
                  <c:v>827</c:v>
                </c:pt>
                <c:pt idx="13">
                  <c:v>826</c:v>
                </c:pt>
                <c:pt idx="14">
                  <c:v>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81-41BF-AF9B-EF9A754A8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52769232"/>
        <c:axId val="1152769648"/>
      </c:barChart>
      <c:catAx>
        <c:axId val="1152769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2769648"/>
        <c:crosses val="autoZero"/>
        <c:auto val="1"/>
        <c:lblAlgn val="ctr"/>
        <c:lblOffset val="100"/>
        <c:noMultiLvlLbl val="0"/>
      </c:catAx>
      <c:valAx>
        <c:axId val="115276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2769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666749</xdr:colOff>
      <xdr:row>5</xdr:row>
      <xdr:rowOff>176211</xdr:rowOff>
    </xdr:from>
    <xdr:to>
      <xdr:col>8</xdr:col>
      <xdr:colOff>180974</xdr:colOff>
      <xdr:row>24</xdr:row>
      <xdr:rowOff>85724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30898A-84AC-A149-812D-4968190221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2"/>
  <sheetViews>
    <sheetView workbookViewId="0">
      <pane xSplit="1" ySplit="1" topLeftCell="B29" activePane="bottomRight" state="frozen"/>
      <selection pane="topRight" activeCell="B1" sqref="B1"/>
      <selection pane="bottomLeft" activeCell="A2" sqref="A2"/>
      <selection pane="bottomRight" activeCell="C39" sqref="C39"/>
    </sheetView>
  </sheetViews>
  <sheetFormatPr defaultRowHeight="12.75" x14ac:dyDescent="0.2"/>
  <cols>
    <col min="1" max="1" width="36.28515625" style="5" bestFit="1" customWidth="1"/>
    <col min="2" max="3" width="9.140625" style="2"/>
    <col min="4" max="4" width="9.140625" style="4" customWidth="1"/>
    <col min="5" max="5" width="9.140625" style="2"/>
    <col min="6" max="6" width="8.140625" style="2" customWidth="1"/>
    <col min="7" max="13" width="9.140625" style="2"/>
    <col min="14" max="14" width="9.140625" style="28"/>
    <col min="15" max="16384" width="9.140625" style="2"/>
  </cols>
  <sheetData>
    <row r="1" spans="1:17" ht="24.75" customHeight="1" x14ac:dyDescent="0.25">
      <c r="A1" s="6" t="s">
        <v>9</v>
      </c>
      <c r="B1" s="7">
        <v>2007</v>
      </c>
      <c r="C1" s="7">
        <v>2009</v>
      </c>
      <c r="D1" s="8">
        <v>2010</v>
      </c>
      <c r="E1" s="7">
        <v>2011</v>
      </c>
      <c r="F1" s="7">
        <v>2012</v>
      </c>
      <c r="G1" s="7">
        <v>2013</v>
      </c>
      <c r="H1" s="7">
        <v>2014</v>
      </c>
      <c r="I1" s="7">
        <v>2015</v>
      </c>
      <c r="J1" s="7">
        <v>2016</v>
      </c>
      <c r="K1" s="7">
        <v>2017</v>
      </c>
      <c r="L1" s="7">
        <v>2018</v>
      </c>
      <c r="M1" s="7">
        <v>2019</v>
      </c>
      <c r="N1" s="29">
        <v>2020</v>
      </c>
      <c r="O1" s="7">
        <v>2021</v>
      </c>
      <c r="P1" s="7">
        <v>2022</v>
      </c>
      <c r="Q1" s="7">
        <v>2023</v>
      </c>
    </row>
    <row r="2" spans="1:17" ht="19.5" customHeight="1" x14ac:dyDescent="0.2">
      <c r="A2" s="9">
        <v>1</v>
      </c>
      <c r="B2" s="2">
        <v>299</v>
      </c>
      <c r="C2" s="2">
        <v>289</v>
      </c>
      <c r="D2" s="10">
        <v>278</v>
      </c>
      <c r="E2" s="2">
        <v>279</v>
      </c>
      <c r="F2" s="2">
        <v>276</v>
      </c>
      <c r="G2" s="2">
        <v>271</v>
      </c>
      <c r="H2" s="2">
        <v>252</v>
      </c>
      <c r="I2" s="2">
        <v>248</v>
      </c>
      <c r="J2" s="2">
        <v>240</v>
      </c>
      <c r="K2" s="2">
        <v>235</v>
      </c>
      <c r="L2" s="2">
        <v>223</v>
      </c>
      <c r="M2" s="2">
        <v>220</v>
      </c>
      <c r="N2" s="30">
        <v>206</v>
      </c>
      <c r="O2" s="2">
        <v>197</v>
      </c>
      <c r="P2" s="2">
        <v>180</v>
      </c>
    </row>
    <row r="3" spans="1:17" ht="19.5" customHeight="1" x14ac:dyDescent="0.2">
      <c r="A3" s="9">
        <v>2</v>
      </c>
      <c r="B3" s="2">
        <v>505</v>
      </c>
      <c r="C3" s="2">
        <v>510</v>
      </c>
      <c r="D3" s="10">
        <v>503</v>
      </c>
      <c r="E3" s="2">
        <v>504</v>
      </c>
      <c r="F3" s="2">
        <v>510</v>
      </c>
      <c r="G3" s="2">
        <v>510</v>
      </c>
      <c r="H3" s="2">
        <v>498</v>
      </c>
      <c r="I3" s="2">
        <v>501</v>
      </c>
      <c r="J3" s="2">
        <v>479</v>
      </c>
      <c r="K3" s="2">
        <v>477</v>
      </c>
      <c r="L3" s="2">
        <v>462</v>
      </c>
      <c r="M3" s="2">
        <v>447</v>
      </c>
      <c r="N3" s="30">
        <v>442</v>
      </c>
      <c r="O3" s="2">
        <v>416</v>
      </c>
      <c r="P3" s="2">
        <v>389</v>
      </c>
    </row>
    <row r="4" spans="1:17" ht="19.5" customHeight="1" x14ac:dyDescent="0.2">
      <c r="A4" s="9" t="s">
        <v>0</v>
      </c>
      <c r="B4" s="2">
        <v>390</v>
      </c>
      <c r="C4" s="2">
        <v>375</v>
      </c>
      <c r="D4" s="10">
        <v>365</v>
      </c>
      <c r="E4" s="2">
        <v>348</v>
      </c>
      <c r="F4" s="2">
        <v>344</v>
      </c>
      <c r="G4" s="2">
        <v>347</v>
      </c>
      <c r="H4" s="2">
        <v>326</v>
      </c>
      <c r="I4" s="2">
        <v>313</v>
      </c>
      <c r="J4" s="2">
        <v>297</v>
      </c>
      <c r="K4" s="2">
        <v>292</v>
      </c>
      <c r="L4" s="2">
        <v>269</v>
      </c>
      <c r="M4" s="2">
        <v>262</v>
      </c>
      <c r="N4" s="30">
        <v>257</v>
      </c>
      <c r="O4" s="2">
        <v>247</v>
      </c>
      <c r="P4" s="2">
        <v>233</v>
      </c>
    </row>
    <row r="5" spans="1:17" ht="19.5" customHeight="1" x14ac:dyDescent="0.2">
      <c r="A5" s="9" t="s">
        <v>1</v>
      </c>
      <c r="B5" s="2">
        <v>244</v>
      </c>
      <c r="C5" s="2">
        <v>242</v>
      </c>
      <c r="D5" s="10">
        <v>232</v>
      </c>
      <c r="E5" s="2">
        <v>237</v>
      </c>
      <c r="F5" s="2">
        <v>218</v>
      </c>
      <c r="G5" s="2">
        <v>212</v>
      </c>
      <c r="H5" s="2">
        <v>178</v>
      </c>
      <c r="I5" s="2">
        <v>174</v>
      </c>
      <c r="J5" s="2">
        <v>170</v>
      </c>
      <c r="K5" s="2">
        <v>162</v>
      </c>
      <c r="L5" s="2">
        <v>162</v>
      </c>
      <c r="M5" s="2">
        <v>161</v>
      </c>
      <c r="N5" s="30">
        <v>158</v>
      </c>
      <c r="O5" s="2">
        <v>147</v>
      </c>
      <c r="P5" s="2">
        <v>141</v>
      </c>
    </row>
    <row r="6" spans="1:17" ht="19.5" customHeight="1" x14ac:dyDescent="0.2">
      <c r="A6" s="9">
        <v>4</v>
      </c>
      <c r="B6" s="2">
        <v>427</v>
      </c>
      <c r="C6" s="2">
        <v>435</v>
      </c>
      <c r="D6" s="10">
        <v>407</v>
      </c>
      <c r="E6" s="2">
        <v>392</v>
      </c>
      <c r="F6" s="2">
        <v>386</v>
      </c>
      <c r="G6" s="2">
        <v>393</v>
      </c>
      <c r="H6" s="2">
        <v>404</v>
      </c>
      <c r="I6" s="2">
        <v>401</v>
      </c>
      <c r="J6" s="2">
        <v>388</v>
      </c>
      <c r="K6" s="2">
        <v>368</v>
      </c>
      <c r="L6" s="2">
        <v>345</v>
      </c>
      <c r="M6" s="2">
        <v>334</v>
      </c>
      <c r="N6" s="30">
        <v>326</v>
      </c>
      <c r="O6" s="2">
        <v>302</v>
      </c>
      <c r="P6" s="2">
        <v>295</v>
      </c>
    </row>
    <row r="7" spans="1:17" ht="19.5" customHeight="1" x14ac:dyDescent="0.2">
      <c r="A7" s="9">
        <v>5</v>
      </c>
      <c r="B7" s="2">
        <v>480</v>
      </c>
      <c r="C7" s="2">
        <v>381</v>
      </c>
      <c r="D7" s="10">
        <v>448</v>
      </c>
      <c r="E7" s="2">
        <v>447</v>
      </c>
      <c r="F7" s="2">
        <v>441</v>
      </c>
      <c r="G7" s="2">
        <v>428</v>
      </c>
      <c r="H7" s="2">
        <v>424</v>
      </c>
      <c r="I7" s="2">
        <v>409</v>
      </c>
      <c r="J7" s="2">
        <v>401</v>
      </c>
      <c r="K7" s="2">
        <v>373</v>
      </c>
      <c r="L7" s="2">
        <v>368</v>
      </c>
      <c r="M7" s="2">
        <v>345</v>
      </c>
      <c r="N7" s="30">
        <v>308</v>
      </c>
      <c r="O7" s="2">
        <v>282</v>
      </c>
      <c r="P7" s="2">
        <v>271</v>
      </c>
    </row>
    <row r="8" spans="1:17" ht="19.5" customHeight="1" x14ac:dyDescent="0.2">
      <c r="A8" s="9">
        <v>6</v>
      </c>
      <c r="B8" s="2">
        <v>879</v>
      </c>
      <c r="C8" s="2">
        <v>946</v>
      </c>
      <c r="D8" s="10">
        <v>832</v>
      </c>
      <c r="E8" s="2">
        <v>826</v>
      </c>
      <c r="F8" s="2">
        <v>818</v>
      </c>
      <c r="G8" s="2">
        <v>805</v>
      </c>
      <c r="H8" s="2">
        <v>794</v>
      </c>
      <c r="I8" s="2">
        <v>784</v>
      </c>
      <c r="J8" s="2">
        <v>759</v>
      </c>
      <c r="K8" s="2">
        <v>737</v>
      </c>
      <c r="L8" s="2">
        <v>718</v>
      </c>
      <c r="M8" s="2">
        <v>672</v>
      </c>
      <c r="N8" s="30">
        <v>669</v>
      </c>
      <c r="O8" s="2">
        <v>647</v>
      </c>
      <c r="P8" s="2">
        <v>615</v>
      </c>
    </row>
    <row r="9" spans="1:17" ht="19.5" customHeight="1" x14ac:dyDescent="0.2">
      <c r="A9" s="9">
        <v>7</v>
      </c>
      <c r="B9" s="2">
        <v>626</v>
      </c>
      <c r="C9" s="2">
        <v>620</v>
      </c>
      <c r="D9" s="10">
        <v>596</v>
      </c>
      <c r="E9" s="2">
        <v>592</v>
      </c>
      <c r="F9" s="2">
        <v>590</v>
      </c>
      <c r="G9" s="2">
        <v>568</v>
      </c>
      <c r="H9" s="2">
        <v>548</v>
      </c>
      <c r="I9" s="2">
        <v>503</v>
      </c>
      <c r="J9" s="2">
        <v>455</v>
      </c>
      <c r="K9" s="2">
        <v>429</v>
      </c>
      <c r="L9" s="2">
        <v>400</v>
      </c>
      <c r="M9" s="2">
        <v>353</v>
      </c>
      <c r="N9" s="30">
        <v>309</v>
      </c>
      <c r="O9" s="2">
        <v>308</v>
      </c>
      <c r="P9" s="2">
        <v>273</v>
      </c>
    </row>
    <row r="10" spans="1:17" ht="19.5" customHeight="1" x14ac:dyDescent="0.2">
      <c r="A10" s="9">
        <v>8</v>
      </c>
      <c r="B10" s="2">
        <v>627</v>
      </c>
      <c r="C10" s="2">
        <v>653</v>
      </c>
      <c r="D10" s="10">
        <v>641</v>
      </c>
      <c r="E10" s="2">
        <v>645</v>
      </c>
      <c r="F10" s="2">
        <v>662</v>
      </c>
      <c r="G10" s="2">
        <v>663</v>
      </c>
      <c r="H10" s="2">
        <v>654</v>
      </c>
      <c r="I10" s="2">
        <v>669</v>
      </c>
      <c r="J10" s="2">
        <v>659</v>
      </c>
      <c r="K10" s="2">
        <v>639</v>
      </c>
      <c r="L10" s="2">
        <v>619</v>
      </c>
      <c r="M10" s="2">
        <v>611</v>
      </c>
      <c r="N10" s="30">
        <v>588</v>
      </c>
      <c r="O10" s="2">
        <v>587</v>
      </c>
      <c r="P10" s="2">
        <v>562</v>
      </c>
    </row>
    <row r="11" spans="1:17" ht="19.5" customHeight="1" x14ac:dyDescent="0.2">
      <c r="A11" s="9">
        <v>9</v>
      </c>
      <c r="B11" s="2">
        <v>79</v>
      </c>
      <c r="C11" s="2">
        <v>70</v>
      </c>
      <c r="D11" s="10">
        <v>65</v>
      </c>
      <c r="E11" s="2">
        <v>60</v>
      </c>
      <c r="F11" s="2">
        <v>59</v>
      </c>
      <c r="G11" s="13" t="s">
        <v>2</v>
      </c>
      <c r="H11" s="13" t="s">
        <v>2</v>
      </c>
      <c r="I11" s="13" t="s">
        <v>2</v>
      </c>
      <c r="J11" s="13" t="s">
        <v>2</v>
      </c>
      <c r="K11" s="13" t="s">
        <v>2</v>
      </c>
      <c r="L11" s="13" t="s">
        <v>2</v>
      </c>
      <c r="M11" s="13" t="s">
        <v>2</v>
      </c>
      <c r="N11" s="13" t="s">
        <v>2</v>
      </c>
      <c r="O11" s="13" t="s">
        <v>2</v>
      </c>
      <c r="P11" s="11" t="s">
        <v>2</v>
      </c>
    </row>
    <row r="12" spans="1:17" ht="19.5" customHeight="1" x14ac:dyDescent="0.2">
      <c r="A12" s="9">
        <v>10</v>
      </c>
      <c r="B12" s="2">
        <v>554</v>
      </c>
      <c r="C12" s="2">
        <v>559</v>
      </c>
      <c r="D12" s="10">
        <v>524</v>
      </c>
      <c r="E12" s="2">
        <v>505</v>
      </c>
      <c r="F12" s="2">
        <v>489</v>
      </c>
      <c r="G12" s="2">
        <v>484</v>
      </c>
      <c r="H12" s="2">
        <v>454</v>
      </c>
      <c r="I12" s="2">
        <v>444</v>
      </c>
      <c r="J12" s="2">
        <v>438</v>
      </c>
      <c r="K12" s="2">
        <v>412</v>
      </c>
      <c r="L12" s="2">
        <v>370</v>
      </c>
      <c r="M12" s="2">
        <v>353</v>
      </c>
      <c r="N12" s="30">
        <v>333</v>
      </c>
      <c r="O12" s="33">
        <v>309</v>
      </c>
      <c r="P12" s="2">
        <v>282</v>
      </c>
    </row>
    <row r="13" spans="1:17" ht="19.5" customHeight="1" x14ac:dyDescent="0.2">
      <c r="A13" s="9">
        <v>11</v>
      </c>
      <c r="B13" s="2">
        <v>573</v>
      </c>
      <c r="C13" s="2">
        <v>576</v>
      </c>
      <c r="D13" s="10">
        <v>552</v>
      </c>
      <c r="E13" s="2">
        <v>549</v>
      </c>
      <c r="F13" s="2">
        <v>561</v>
      </c>
      <c r="G13" s="2">
        <v>565</v>
      </c>
      <c r="H13" s="2">
        <v>556</v>
      </c>
      <c r="I13" s="2">
        <v>561</v>
      </c>
      <c r="J13" s="2">
        <v>558</v>
      </c>
      <c r="K13" s="2">
        <v>552</v>
      </c>
      <c r="L13" s="2">
        <v>532</v>
      </c>
      <c r="M13" s="2">
        <v>502</v>
      </c>
      <c r="N13" s="30">
        <v>487</v>
      </c>
      <c r="O13" s="2">
        <v>461</v>
      </c>
      <c r="P13" s="2">
        <v>457</v>
      </c>
    </row>
    <row r="14" spans="1:17" ht="19.5" customHeight="1" x14ac:dyDescent="0.2">
      <c r="A14" s="9">
        <v>12</v>
      </c>
      <c r="B14" s="2">
        <v>460</v>
      </c>
      <c r="C14" s="2">
        <v>463</v>
      </c>
      <c r="D14" s="10">
        <v>460</v>
      </c>
      <c r="E14" s="2">
        <v>441</v>
      </c>
      <c r="F14" s="2">
        <v>439</v>
      </c>
      <c r="G14" s="2">
        <v>452</v>
      </c>
      <c r="H14" s="2">
        <v>437</v>
      </c>
      <c r="I14" s="2">
        <v>438</v>
      </c>
      <c r="J14" s="2">
        <v>437</v>
      </c>
      <c r="K14" s="2">
        <v>429</v>
      </c>
      <c r="L14" s="2">
        <v>418</v>
      </c>
      <c r="M14" s="2">
        <v>407</v>
      </c>
      <c r="N14" s="30">
        <v>394</v>
      </c>
      <c r="O14" s="2">
        <v>372</v>
      </c>
      <c r="P14" s="2">
        <v>343</v>
      </c>
    </row>
    <row r="15" spans="1:17" ht="19.5" customHeight="1" x14ac:dyDescent="0.2">
      <c r="A15" s="9">
        <v>13</v>
      </c>
      <c r="B15" s="2">
        <v>199</v>
      </c>
      <c r="C15" s="2">
        <v>218</v>
      </c>
      <c r="D15" s="10">
        <v>216</v>
      </c>
      <c r="E15" s="2">
        <v>212</v>
      </c>
      <c r="F15" s="2">
        <v>212</v>
      </c>
      <c r="G15" s="2">
        <v>202</v>
      </c>
      <c r="H15" s="2">
        <v>203</v>
      </c>
      <c r="I15" s="2">
        <v>212</v>
      </c>
      <c r="J15" s="2">
        <v>214</v>
      </c>
      <c r="K15" s="2">
        <v>207</v>
      </c>
      <c r="L15" s="2">
        <v>204</v>
      </c>
      <c r="M15" s="2">
        <v>196</v>
      </c>
      <c r="N15" s="30">
        <v>181</v>
      </c>
      <c r="O15" s="2">
        <v>168</v>
      </c>
      <c r="P15" s="2">
        <v>168</v>
      </c>
    </row>
    <row r="16" spans="1:17" ht="19.5" customHeight="1" x14ac:dyDescent="0.2">
      <c r="A16" s="9">
        <v>14</v>
      </c>
      <c r="B16" s="2">
        <v>488</v>
      </c>
      <c r="C16" s="2">
        <v>526</v>
      </c>
      <c r="D16" s="10">
        <v>516</v>
      </c>
      <c r="E16" s="2">
        <v>516</v>
      </c>
      <c r="F16" s="2">
        <v>509</v>
      </c>
      <c r="G16" s="2">
        <v>516</v>
      </c>
      <c r="H16" s="2">
        <v>506</v>
      </c>
      <c r="I16" s="2">
        <v>490</v>
      </c>
      <c r="J16" s="2">
        <v>480</v>
      </c>
      <c r="K16" s="2">
        <v>452</v>
      </c>
      <c r="L16" s="2">
        <v>441</v>
      </c>
      <c r="M16" s="2">
        <v>431</v>
      </c>
      <c r="N16" s="30">
        <v>418</v>
      </c>
      <c r="O16" s="2">
        <v>387</v>
      </c>
      <c r="P16" s="2">
        <v>360</v>
      </c>
    </row>
    <row r="17" spans="1:16" ht="19.5" customHeight="1" x14ac:dyDescent="0.2">
      <c r="A17" s="9">
        <v>15</v>
      </c>
      <c r="B17" s="2">
        <v>454</v>
      </c>
      <c r="C17" s="2">
        <v>455</v>
      </c>
      <c r="D17" s="10">
        <v>442</v>
      </c>
      <c r="E17" s="2">
        <v>435</v>
      </c>
      <c r="F17" s="2">
        <v>419</v>
      </c>
      <c r="G17" s="2">
        <v>412</v>
      </c>
      <c r="H17" s="2">
        <v>402</v>
      </c>
      <c r="I17" s="2">
        <v>387</v>
      </c>
      <c r="J17" s="2">
        <v>385</v>
      </c>
      <c r="K17" s="2">
        <v>368</v>
      </c>
      <c r="L17" s="2">
        <v>311</v>
      </c>
      <c r="M17" s="2">
        <v>301</v>
      </c>
      <c r="N17" s="30">
        <v>299</v>
      </c>
      <c r="O17" s="2">
        <v>296</v>
      </c>
      <c r="P17" s="2">
        <v>291</v>
      </c>
    </row>
    <row r="18" spans="1:16" ht="19.5" customHeight="1" x14ac:dyDescent="0.2">
      <c r="A18" s="9">
        <v>16</v>
      </c>
      <c r="B18" s="2">
        <v>135</v>
      </c>
      <c r="C18" s="2">
        <v>138</v>
      </c>
      <c r="D18" s="10">
        <v>128</v>
      </c>
      <c r="E18" s="2">
        <v>134</v>
      </c>
      <c r="F18" s="2">
        <v>138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  <c r="M18" s="11" t="s">
        <v>2</v>
      </c>
      <c r="N18" s="11" t="s">
        <v>2</v>
      </c>
      <c r="O18" s="11" t="s">
        <v>2</v>
      </c>
      <c r="P18" s="11" t="s">
        <v>2</v>
      </c>
    </row>
    <row r="19" spans="1:16" ht="19.5" customHeight="1" x14ac:dyDescent="0.2">
      <c r="A19" s="9">
        <v>17</v>
      </c>
      <c r="B19" s="2">
        <v>469</v>
      </c>
      <c r="C19" s="2">
        <v>463</v>
      </c>
      <c r="D19" s="10">
        <v>450</v>
      </c>
      <c r="E19" s="2">
        <v>449</v>
      </c>
      <c r="F19" s="2">
        <v>440</v>
      </c>
      <c r="G19" s="2">
        <v>436</v>
      </c>
      <c r="H19" s="2">
        <v>417</v>
      </c>
      <c r="I19" s="2">
        <v>400</v>
      </c>
      <c r="J19" s="2">
        <v>392</v>
      </c>
      <c r="K19" s="2">
        <v>374</v>
      </c>
      <c r="L19" s="2">
        <v>360</v>
      </c>
      <c r="M19" s="2">
        <v>350</v>
      </c>
      <c r="N19" s="30">
        <v>327</v>
      </c>
      <c r="O19" s="28">
        <v>308</v>
      </c>
      <c r="P19" s="2">
        <v>299</v>
      </c>
    </row>
    <row r="20" spans="1:16" ht="19.5" customHeight="1" x14ac:dyDescent="0.2">
      <c r="A20" s="9">
        <v>18</v>
      </c>
      <c r="B20" s="2">
        <v>409</v>
      </c>
      <c r="C20" s="2">
        <v>417</v>
      </c>
      <c r="D20" s="10">
        <v>390</v>
      </c>
      <c r="E20" s="2">
        <v>397</v>
      </c>
      <c r="F20" s="2">
        <v>387</v>
      </c>
      <c r="G20" s="2">
        <v>375</v>
      </c>
      <c r="H20" s="2">
        <v>354</v>
      </c>
      <c r="I20" s="2">
        <v>346</v>
      </c>
      <c r="J20" s="2">
        <v>339</v>
      </c>
      <c r="K20" s="2">
        <v>332</v>
      </c>
      <c r="L20" s="2">
        <v>298</v>
      </c>
      <c r="M20" s="2">
        <v>291</v>
      </c>
      <c r="N20" s="30">
        <v>274</v>
      </c>
      <c r="O20" s="33">
        <v>259</v>
      </c>
      <c r="P20" s="2">
        <v>251</v>
      </c>
    </row>
    <row r="21" spans="1:16" ht="19.5" customHeight="1" x14ac:dyDescent="0.2">
      <c r="A21" s="9">
        <v>19</v>
      </c>
      <c r="B21" s="2">
        <v>754</v>
      </c>
      <c r="C21" s="2">
        <v>786</v>
      </c>
      <c r="D21" s="10">
        <v>784</v>
      </c>
      <c r="E21" s="2">
        <v>816</v>
      </c>
      <c r="F21" s="2">
        <v>799</v>
      </c>
      <c r="G21" s="2">
        <v>809</v>
      </c>
      <c r="H21" s="2">
        <v>806</v>
      </c>
      <c r="I21" s="2">
        <v>800</v>
      </c>
      <c r="J21" s="2">
        <v>802</v>
      </c>
      <c r="K21" s="2">
        <v>779</v>
      </c>
      <c r="L21" s="2">
        <v>766</v>
      </c>
      <c r="M21" s="2">
        <v>756</v>
      </c>
      <c r="N21" s="30">
        <v>751</v>
      </c>
      <c r="O21" s="28">
        <v>722</v>
      </c>
      <c r="P21" s="2">
        <v>694</v>
      </c>
    </row>
    <row r="22" spans="1:16" s="3" customFormat="1" ht="19.5" customHeight="1" x14ac:dyDescent="0.2">
      <c r="A22" s="12">
        <v>22</v>
      </c>
      <c r="B22" s="20" t="s">
        <v>2</v>
      </c>
      <c r="C22" s="20" t="s">
        <v>2</v>
      </c>
      <c r="D22" s="20" t="s">
        <v>2</v>
      </c>
      <c r="E22" s="20" t="s">
        <v>2</v>
      </c>
      <c r="F22" s="20" t="s">
        <v>2</v>
      </c>
      <c r="G22" s="3">
        <v>187</v>
      </c>
      <c r="H22" s="3">
        <v>176</v>
      </c>
      <c r="I22" s="3">
        <v>174</v>
      </c>
      <c r="J22" s="3">
        <v>168</v>
      </c>
      <c r="K22" s="3">
        <v>168</v>
      </c>
      <c r="L22" s="3">
        <v>169</v>
      </c>
      <c r="M22" s="3">
        <v>159</v>
      </c>
      <c r="N22" s="27">
        <v>151</v>
      </c>
      <c r="O22" s="28">
        <v>158</v>
      </c>
      <c r="P22" s="2">
        <v>154</v>
      </c>
    </row>
    <row r="23" spans="1:16" s="3" customFormat="1" ht="19.5" customHeight="1" x14ac:dyDescent="0.2">
      <c r="A23" s="18" t="s">
        <v>6</v>
      </c>
      <c r="B23" s="3">
        <v>95</v>
      </c>
      <c r="C23" s="3">
        <v>99</v>
      </c>
      <c r="D23" s="3">
        <v>102</v>
      </c>
      <c r="E23" s="3">
        <v>103</v>
      </c>
      <c r="F23" s="3">
        <v>94</v>
      </c>
      <c r="G23" s="3">
        <v>81</v>
      </c>
      <c r="H23" s="3">
        <v>74</v>
      </c>
      <c r="I23" s="3">
        <v>73</v>
      </c>
      <c r="J23" s="3">
        <v>70</v>
      </c>
      <c r="K23" s="3">
        <v>65</v>
      </c>
      <c r="L23" s="3">
        <v>60</v>
      </c>
      <c r="M23" s="3">
        <v>61</v>
      </c>
      <c r="N23" s="27">
        <v>57</v>
      </c>
      <c r="O23" s="3">
        <v>47</v>
      </c>
      <c r="P23" s="3">
        <v>42</v>
      </c>
    </row>
    <row r="24" spans="1:16" s="3" customFormat="1" ht="19.5" customHeight="1" x14ac:dyDescent="0.2">
      <c r="A24" s="12" t="s">
        <v>3</v>
      </c>
      <c r="B24" s="20" t="s">
        <v>2</v>
      </c>
      <c r="C24" s="20" t="s">
        <v>2</v>
      </c>
      <c r="D24" s="17">
        <v>12</v>
      </c>
      <c r="E24" s="20" t="s">
        <v>2</v>
      </c>
      <c r="F24" s="3">
        <v>22</v>
      </c>
      <c r="G24" s="3">
        <v>14</v>
      </c>
      <c r="H24" s="3">
        <v>49</v>
      </c>
      <c r="I24" s="3">
        <v>45</v>
      </c>
      <c r="J24" s="3">
        <v>49</v>
      </c>
      <c r="K24" s="3">
        <v>60</v>
      </c>
      <c r="L24" s="3">
        <v>68</v>
      </c>
      <c r="M24" s="3">
        <v>98</v>
      </c>
      <c r="N24" s="27">
        <v>92</v>
      </c>
      <c r="O24" s="3">
        <v>1</v>
      </c>
      <c r="P24" s="3">
        <v>1</v>
      </c>
    </row>
    <row r="25" spans="1:16" s="25" customFormat="1" ht="19.5" customHeight="1" x14ac:dyDescent="0.25">
      <c r="A25" s="23" t="s">
        <v>18</v>
      </c>
      <c r="B25" s="24">
        <f t="shared" ref="B25:M25" si="0">SUM(B2:B22)</f>
        <v>9051</v>
      </c>
      <c r="C25" s="24">
        <f t="shared" si="0"/>
        <v>9122</v>
      </c>
      <c r="D25" s="24">
        <f t="shared" si="0"/>
        <v>8829</v>
      </c>
      <c r="E25" s="24">
        <f t="shared" si="0"/>
        <v>8784</v>
      </c>
      <c r="F25" s="24">
        <f>SUM(F2:F22)</f>
        <v>8697</v>
      </c>
      <c r="G25" s="24">
        <f t="shared" si="0"/>
        <v>8635</v>
      </c>
      <c r="H25" s="24">
        <f t="shared" si="0"/>
        <v>8389</v>
      </c>
      <c r="I25" s="24">
        <f t="shared" si="0"/>
        <v>8254</v>
      </c>
      <c r="J25" s="24">
        <f t="shared" si="0"/>
        <v>8061</v>
      </c>
      <c r="K25" s="24">
        <f t="shared" si="0"/>
        <v>7785</v>
      </c>
      <c r="L25" s="24">
        <f t="shared" si="0"/>
        <v>7435</v>
      </c>
      <c r="M25" s="24">
        <f t="shared" si="0"/>
        <v>7151</v>
      </c>
      <c r="N25" s="31">
        <f>SUM(N2:N24)</f>
        <v>7027</v>
      </c>
      <c r="O25" s="31">
        <f>SUM(O2:O24)</f>
        <v>6621</v>
      </c>
      <c r="P25" s="31">
        <f>SUM(P2:P24)</f>
        <v>6301</v>
      </c>
    </row>
    <row r="26" spans="1:16" s="15" customFormat="1" ht="19.5" customHeight="1" x14ac:dyDescent="0.25">
      <c r="A26" s="14"/>
      <c r="N26" s="26"/>
    </row>
    <row r="27" spans="1:16" s="3" customFormat="1" ht="19.5" customHeight="1" x14ac:dyDescent="0.2">
      <c r="A27" s="12">
        <v>20</v>
      </c>
      <c r="B27" s="3">
        <v>395</v>
      </c>
      <c r="C27" s="3">
        <v>396</v>
      </c>
      <c r="D27" s="17">
        <v>378</v>
      </c>
      <c r="E27" s="3">
        <v>397</v>
      </c>
      <c r="F27" s="3">
        <v>402</v>
      </c>
      <c r="G27" s="3">
        <v>396</v>
      </c>
      <c r="H27" s="3">
        <v>382</v>
      </c>
      <c r="I27" s="3">
        <v>387</v>
      </c>
      <c r="J27" s="3">
        <v>380</v>
      </c>
      <c r="K27" s="3">
        <v>382</v>
      </c>
      <c r="L27" s="3">
        <v>373</v>
      </c>
      <c r="M27" s="3">
        <v>368</v>
      </c>
      <c r="N27" s="30">
        <v>371</v>
      </c>
      <c r="O27" s="3">
        <v>372</v>
      </c>
      <c r="P27" s="3">
        <v>388</v>
      </c>
    </row>
    <row r="28" spans="1:16" s="3" customFormat="1" ht="19.5" customHeight="1" x14ac:dyDescent="0.2">
      <c r="A28" s="12">
        <v>21</v>
      </c>
      <c r="B28" s="3">
        <v>414</v>
      </c>
      <c r="C28" s="3">
        <v>416</v>
      </c>
      <c r="D28" s="17">
        <v>446</v>
      </c>
      <c r="E28" s="3">
        <v>455</v>
      </c>
      <c r="F28" s="3">
        <v>460</v>
      </c>
      <c r="G28" s="3">
        <v>456</v>
      </c>
      <c r="H28" s="3">
        <v>447</v>
      </c>
      <c r="I28" s="3">
        <v>433</v>
      </c>
      <c r="J28" s="3">
        <v>412</v>
      </c>
      <c r="K28" s="3">
        <v>414</v>
      </c>
      <c r="L28" s="3">
        <v>415</v>
      </c>
      <c r="M28" s="3">
        <v>423</v>
      </c>
      <c r="N28" s="30">
        <v>410</v>
      </c>
      <c r="O28" s="3">
        <v>396</v>
      </c>
      <c r="P28" s="3">
        <v>376</v>
      </c>
    </row>
    <row r="29" spans="1:16" s="3" customFormat="1" ht="19.5" customHeight="1" x14ac:dyDescent="0.2">
      <c r="A29" s="18" t="s">
        <v>7</v>
      </c>
      <c r="B29" s="3">
        <v>79</v>
      </c>
      <c r="C29" s="3">
        <v>99</v>
      </c>
      <c r="D29" s="19">
        <v>118</v>
      </c>
      <c r="E29" s="3">
        <v>117</v>
      </c>
      <c r="F29" s="3">
        <v>126</v>
      </c>
      <c r="G29" s="3">
        <v>125</v>
      </c>
      <c r="H29" s="3">
        <v>120</v>
      </c>
      <c r="I29" s="3">
        <v>127</v>
      </c>
      <c r="J29" s="3">
        <v>121</v>
      </c>
      <c r="K29" s="3">
        <v>118</v>
      </c>
      <c r="L29" s="3">
        <v>122</v>
      </c>
      <c r="M29" s="3">
        <v>123</v>
      </c>
      <c r="N29" s="30">
        <v>109</v>
      </c>
      <c r="O29" s="3">
        <v>99</v>
      </c>
      <c r="P29" s="3">
        <v>15</v>
      </c>
    </row>
    <row r="30" spans="1:16" s="3" customFormat="1" ht="19.5" customHeight="1" x14ac:dyDescent="0.2">
      <c r="A30" s="18" t="s">
        <v>10</v>
      </c>
      <c r="B30" s="20" t="s">
        <v>2</v>
      </c>
      <c r="C30" s="20" t="s">
        <v>2</v>
      </c>
      <c r="D30" s="20" t="s">
        <v>2</v>
      </c>
      <c r="E30" s="20" t="s">
        <v>2</v>
      </c>
      <c r="F30" s="20" t="s">
        <v>2</v>
      </c>
      <c r="G30" s="20" t="s">
        <v>2</v>
      </c>
      <c r="H30" s="20" t="s">
        <v>2</v>
      </c>
      <c r="I30" s="20" t="s">
        <v>2</v>
      </c>
      <c r="J30" s="20" t="s">
        <v>2</v>
      </c>
      <c r="K30" s="20" t="s">
        <v>2</v>
      </c>
      <c r="L30" s="20" t="s">
        <v>2</v>
      </c>
      <c r="M30" s="20" t="s">
        <v>2</v>
      </c>
      <c r="N30" s="30">
        <v>11</v>
      </c>
      <c r="O30" s="3">
        <v>11</v>
      </c>
      <c r="P30" s="3">
        <v>88</v>
      </c>
    </row>
    <row r="31" spans="1:16" s="25" customFormat="1" ht="19.5" customHeight="1" x14ac:dyDescent="0.25">
      <c r="A31" s="23" t="s">
        <v>17</v>
      </c>
      <c r="B31" s="24">
        <f t="shared" ref="B31:M31" si="1">SUM(B27:B29)</f>
        <v>888</v>
      </c>
      <c r="C31" s="24">
        <f t="shared" si="1"/>
        <v>911</v>
      </c>
      <c r="D31" s="24">
        <f t="shared" si="1"/>
        <v>942</v>
      </c>
      <c r="E31" s="24">
        <f t="shared" si="1"/>
        <v>969</v>
      </c>
      <c r="F31" s="24">
        <f t="shared" si="1"/>
        <v>988</v>
      </c>
      <c r="G31" s="24">
        <f t="shared" si="1"/>
        <v>977</v>
      </c>
      <c r="H31" s="24">
        <f t="shared" si="1"/>
        <v>949</v>
      </c>
      <c r="I31" s="24">
        <f t="shared" si="1"/>
        <v>947</v>
      </c>
      <c r="J31" s="24">
        <f t="shared" si="1"/>
        <v>913</v>
      </c>
      <c r="K31" s="24">
        <f t="shared" si="1"/>
        <v>914</v>
      </c>
      <c r="L31" s="24">
        <f t="shared" si="1"/>
        <v>910</v>
      </c>
      <c r="M31" s="24">
        <f t="shared" si="1"/>
        <v>914</v>
      </c>
      <c r="N31" s="32">
        <f>SUM(N27:N30)</f>
        <v>901</v>
      </c>
      <c r="O31" s="32">
        <f>SUM(O27:O30)</f>
        <v>878</v>
      </c>
      <c r="P31" s="32">
        <f>SUM(P27:P30)</f>
        <v>867</v>
      </c>
    </row>
    <row r="32" spans="1:16" s="3" customFormat="1" ht="19.5" customHeight="1" x14ac:dyDescent="0.2">
      <c r="A32" s="12"/>
      <c r="D32" s="17"/>
      <c r="N32" s="27"/>
    </row>
    <row r="33" spans="1:16" s="3" customFormat="1" ht="19.5" customHeight="1" x14ac:dyDescent="0.2">
      <c r="A33" s="18" t="s">
        <v>11</v>
      </c>
      <c r="B33" s="3">
        <v>136</v>
      </c>
      <c r="C33" s="3">
        <v>133</v>
      </c>
      <c r="D33" s="19">
        <v>141</v>
      </c>
      <c r="E33" s="3">
        <v>136</v>
      </c>
      <c r="F33" s="3">
        <v>143</v>
      </c>
      <c r="G33" s="3">
        <v>150</v>
      </c>
      <c r="H33" s="3">
        <v>159</v>
      </c>
      <c r="I33" s="3">
        <v>159</v>
      </c>
      <c r="J33" s="3">
        <v>163</v>
      </c>
      <c r="K33" s="3">
        <v>163</v>
      </c>
      <c r="L33" s="3">
        <v>162</v>
      </c>
      <c r="M33" s="3">
        <v>162</v>
      </c>
      <c r="N33" s="27">
        <v>159</v>
      </c>
      <c r="O33" s="3">
        <v>162</v>
      </c>
      <c r="P33" s="3">
        <v>163</v>
      </c>
    </row>
    <row r="34" spans="1:16" s="3" customFormat="1" ht="19.5" customHeight="1" x14ac:dyDescent="0.2">
      <c r="A34" s="18" t="s">
        <v>15</v>
      </c>
      <c r="B34" s="20" t="s">
        <v>2</v>
      </c>
      <c r="C34" s="20" t="s">
        <v>2</v>
      </c>
      <c r="D34" s="19">
        <v>60</v>
      </c>
      <c r="E34" s="3">
        <v>83</v>
      </c>
      <c r="F34" s="3">
        <v>111</v>
      </c>
      <c r="G34" s="3">
        <v>136</v>
      </c>
      <c r="H34" s="3">
        <v>193</v>
      </c>
      <c r="I34" s="3">
        <v>180</v>
      </c>
      <c r="J34" s="3">
        <v>275</v>
      </c>
      <c r="K34" s="3">
        <v>297</v>
      </c>
      <c r="L34" s="3">
        <v>383</v>
      </c>
      <c r="M34" s="3">
        <v>373</v>
      </c>
      <c r="N34" s="20" t="s">
        <v>2</v>
      </c>
      <c r="O34" s="20" t="s">
        <v>2</v>
      </c>
      <c r="P34" s="20" t="s">
        <v>2</v>
      </c>
    </row>
    <row r="35" spans="1:16" s="3" customFormat="1" ht="19.5" customHeight="1" x14ac:dyDescent="0.2">
      <c r="A35" s="18" t="s">
        <v>12</v>
      </c>
      <c r="B35" s="20" t="s">
        <v>2</v>
      </c>
      <c r="C35" s="20" t="s">
        <v>2</v>
      </c>
      <c r="D35" s="20" t="s">
        <v>2</v>
      </c>
      <c r="E35" s="20" t="s">
        <v>2</v>
      </c>
      <c r="F35" s="20" t="s">
        <v>2</v>
      </c>
      <c r="G35" s="20" t="s">
        <v>2</v>
      </c>
      <c r="H35" s="20" t="s">
        <v>2</v>
      </c>
      <c r="I35" s="20" t="s">
        <v>2</v>
      </c>
      <c r="J35" s="20" t="s">
        <v>2</v>
      </c>
      <c r="K35" s="20" t="s">
        <v>2</v>
      </c>
      <c r="L35" s="20" t="s">
        <v>2</v>
      </c>
      <c r="M35" s="20" t="s">
        <v>2</v>
      </c>
      <c r="N35" s="27">
        <v>274</v>
      </c>
      <c r="O35" s="3">
        <v>270</v>
      </c>
      <c r="P35" s="3">
        <v>269</v>
      </c>
    </row>
    <row r="36" spans="1:16" s="3" customFormat="1" ht="19.5" customHeight="1" x14ac:dyDescent="0.2">
      <c r="A36" s="18" t="s">
        <v>13</v>
      </c>
      <c r="B36" s="20" t="s">
        <v>2</v>
      </c>
      <c r="C36" s="20" t="s">
        <v>2</v>
      </c>
      <c r="D36" s="20" t="s">
        <v>2</v>
      </c>
      <c r="E36" s="20" t="s">
        <v>2</v>
      </c>
      <c r="F36" s="20" t="s">
        <v>2</v>
      </c>
      <c r="G36" s="20" t="s">
        <v>2</v>
      </c>
      <c r="H36" s="20" t="s">
        <v>2</v>
      </c>
      <c r="I36" s="20" t="s">
        <v>2</v>
      </c>
      <c r="J36" s="20" t="s">
        <v>2</v>
      </c>
      <c r="K36" s="20" t="s">
        <v>2</v>
      </c>
      <c r="L36" s="20" t="s">
        <v>2</v>
      </c>
      <c r="M36" s="20" t="s">
        <v>2</v>
      </c>
      <c r="N36" s="27">
        <v>106</v>
      </c>
      <c r="O36" s="3">
        <v>114</v>
      </c>
      <c r="P36" s="3">
        <v>112</v>
      </c>
    </row>
    <row r="37" spans="1:16" s="3" customFormat="1" ht="19.5" customHeight="1" x14ac:dyDescent="0.2">
      <c r="A37" s="18" t="s">
        <v>5</v>
      </c>
      <c r="B37" s="20" t="s">
        <v>2</v>
      </c>
      <c r="C37" s="20" t="s">
        <v>2</v>
      </c>
      <c r="D37" s="20" t="s">
        <v>2</v>
      </c>
      <c r="E37" s="20" t="s">
        <v>2</v>
      </c>
      <c r="F37" s="20" t="s">
        <v>2</v>
      </c>
      <c r="G37" s="20" t="s">
        <v>2</v>
      </c>
      <c r="H37" s="20" t="s">
        <v>2</v>
      </c>
      <c r="I37" s="3">
        <v>31</v>
      </c>
      <c r="J37" s="3">
        <v>65</v>
      </c>
      <c r="K37" s="3">
        <v>70</v>
      </c>
      <c r="L37" s="3">
        <v>70</v>
      </c>
      <c r="M37" s="3">
        <v>71</v>
      </c>
      <c r="N37" s="20" t="s">
        <v>2</v>
      </c>
      <c r="O37" s="20" t="s">
        <v>2</v>
      </c>
      <c r="P37" s="20" t="s">
        <v>2</v>
      </c>
    </row>
    <row r="38" spans="1:16" s="3" customFormat="1" ht="19.5" customHeight="1" x14ac:dyDescent="0.2">
      <c r="A38" s="18" t="s">
        <v>19</v>
      </c>
      <c r="B38" s="20" t="s">
        <v>2</v>
      </c>
      <c r="C38" s="20" t="s">
        <v>2</v>
      </c>
      <c r="D38" s="20" t="s">
        <v>2</v>
      </c>
      <c r="E38" s="20" t="s">
        <v>2</v>
      </c>
      <c r="F38" s="20" t="s">
        <v>2</v>
      </c>
      <c r="G38" s="20" t="s">
        <v>2</v>
      </c>
      <c r="H38" s="20" t="s">
        <v>2</v>
      </c>
      <c r="I38" s="20" t="s">
        <v>2</v>
      </c>
      <c r="J38" s="20" t="s">
        <v>2</v>
      </c>
      <c r="K38" s="20" t="s">
        <v>2</v>
      </c>
      <c r="L38" s="20" t="s">
        <v>2</v>
      </c>
      <c r="M38" s="20" t="s">
        <v>2</v>
      </c>
      <c r="N38" s="27">
        <v>95</v>
      </c>
      <c r="O38" s="3">
        <v>95</v>
      </c>
      <c r="P38" s="3">
        <v>95</v>
      </c>
    </row>
    <row r="39" spans="1:16" s="3" customFormat="1" ht="19.5" customHeight="1" x14ac:dyDescent="0.2">
      <c r="A39" s="18" t="s">
        <v>14</v>
      </c>
      <c r="B39" s="20" t="s">
        <v>2</v>
      </c>
      <c r="C39" s="20" t="s">
        <v>2</v>
      </c>
      <c r="D39" s="20" t="s">
        <v>2</v>
      </c>
      <c r="E39" s="20" t="s">
        <v>2</v>
      </c>
      <c r="F39" s="20" t="s">
        <v>2</v>
      </c>
      <c r="G39" s="20" t="s">
        <v>2</v>
      </c>
      <c r="H39" s="20" t="s">
        <v>2</v>
      </c>
      <c r="I39" s="20" t="s">
        <v>2</v>
      </c>
      <c r="J39" s="20" t="s">
        <v>2</v>
      </c>
      <c r="K39" s="20" t="s">
        <v>2</v>
      </c>
      <c r="L39" s="20" t="s">
        <v>2</v>
      </c>
      <c r="M39" s="20" t="s">
        <v>2</v>
      </c>
      <c r="N39" s="27">
        <v>18</v>
      </c>
      <c r="O39" s="3">
        <v>24</v>
      </c>
      <c r="P39" s="3">
        <v>25</v>
      </c>
    </row>
    <row r="40" spans="1:16" s="3" customFormat="1" ht="18.75" customHeight="1" x14ac:dyDescent="0.2">
      <c r="A40" s="18" t="s">
        <v>8</v>
      </c>
      <c r="B40" s="3">
        <v>137</v>
      </c>
      <c r="C40" s="3">
        <v>130</v>
      </c>
      <c r="D40" s="19">
        <v>147</v>
      </c>
      <c r="E40" s="3">
        <v>143</v>
      </c>
      <c r="F40" s="3">
        <v>147</v>
      </c>
      <c r="G40" s="3">
        <v>135</v>
      </c>
      <c r="H40" s="3">
        <v>122</v>
      </c>
      <c r="I40" s="3">
        <v>126</v>
      </c>
      <c r="J40" s="3">
        <v>113</v>
      </c>
      <c r="K40" s="3">
        <v>115</v>
      </c>
      <c r="L40" s="3">
        <v>113</v>
      </c>
      <c r="M40" s="3">
        <v>112</v>
      </c>
      <c r="N40" s="27">
        <v>118</v>
      </c>
      <c r="O40" s="3">
        <v>114</v>
      </c>
      <c r="P40" s="3">
        <v>115</v>
      </c>
    </row>
    <row r="42" spans="1:16" s="16" customFormat="1" ht="19.5" customHeight="1" x14ac:dyDescent="0.25">
      <c r="A42" s="23" t="s">
        <v>16</v>
      </c>
      <c r="B42" s="24">
        <f t="shared" ref="B42:P42" si="2">SUM(B33:B41)</f>
        <v>273</v>
      </c>
      <c r="C42" s="24">
        <f t="shared" si="2"/>
        <v>263</v>
      </c>
      <c r="D42" s="24">
        <f t="shared" si="2"/>
        <v>348</v>
      </c>
      <c r="E42" s="24">
        <f t="shared" si="2"/>
        <v>362</v>
      </c>
      <c r="F42" s="24">
        <f t="shared" si="2"/>
        <v>401</v>
      </c>
      <c r="G42" s="24">
        <f t="shared" si="2"/>
        <v>421</v>
      </c>
      <c r="H42" s="24">
        <f t="shared" si="2"/>
        <v>474</v>
      </c>
      <c r="I42" s="24">
        <f t="shared" si="2"/>
        <v>496</v>
      </c>
      <c r="J42" s="24">
        <f t="shared" si="2"/>
        <v>616</v>
      </c>
      <c r="K42" s="24">
        <f t="shared" si="2"/>
        <v>645</v>
      </c>
      <c r="L42" s="24">
        <f t="shared" si="2"/>
        <v>728</v>
      </c>
      <c r="M42" s="24">
        <f t="shared" si="2"/>
        <v>718</v>
      </c>
      <c r="N42" s="24">
        <f t="shared" si="2"/>
        <v>770</v>
      </c>
      <c r="O42" s="24">
        <f t="shared" si="2"/>
        <v>779</v>
      </c>
      <c r="P42" s="24">
        <f t="shared" si="2"/>
        <v>779</v>
      </c>
    </row>
    <row r="43" spans="1:16" ht="19.5" customHeight="1" x14ac:dyDescent="0.2"/>
    <row r="44" spans="1:16" s="22" customFormat="1" ht="15.75" x14ac:dyDescent="0.25">
      <c r="A44" s="21" t="s">
        <v>4</v>
      </c>
      <c r="B44" s="22">
        <f t="shared" ref="B44" si="3">SUM(B42,B31,B25)</f>
        <v>10212</v>
      </c>
      <c r="C44" s="22">
        <f>SUM(C42,C31,C25)</f>
        <v>10296</v>
      </c>
      <c r="D44" s="22">
        <f t="shared" ref="D44:P44" si="4">SUM(D42,D31,D25)</f>
        <v>10119</v>
      </c>
      <c r="E44" s="22">
        <f t="shared" si="4"/>
        <v>10115</v>
      </c>
      <c r="F44" s="22">
        <f t="shared" si="4"/>
        <v>10086</v>
      </c>
      <c r="G44" s="22">
        <f t="shared" si="4"/>
        <v>10033</v>
      </c>
      <c r="H44" s="22">
        <f t="shared" si="4"/>
        <v>9812</v>
      </c>
      <c r="I44" s="22">
        <f t="shared" si="4"/>
        <v>9697</v>
      </c>
      <c r="J44" s="22">
        <f t="shared" si="4"/>
        <v>9590</v>
      </c>
      <c r="K44" s="22">
        <f t="shared" si="4"/>
        <v>9344</v>
      </c>
      <c r="L44" s="22">
        <f t="shared" si="4"/>
        <v>9073</v>
      </c>
      <c r="M44" s="22">
        <f t="shared" si="4"/>
        <v>8783</v>
      </c>
      <c r="N44" s="22">
        <f t="shared" si="4"/>
        <v>8698</v>
      </c>
      <c r="O44" s="22">
        <f t="shared" si="4"/>
        <v>8278</v>
      </c>
      <c r="P44" s="22">
        <f t="shared" si="4"/>
        <v>7947</v>
      </c>
    </row>
    <row r="112" spans="4:4" x14ac:dyDescent="0.2">
      <c r="D112" s="2"/>
    </row>
    <row r="342" spans="4:4" x14ac:dyDescent="0.2">
      <c r="D342" s="1"/>
    </row>
  </sheetData>
  <phoneticPr fontId="11" type="noConversion"/>
  <printOptions gridLines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&amp;C&amp;"-,Bold"&amp;16Total Current Members 31st March 1997 to 31st March 2019</oddHeader>
    <oddFooter>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abSelected="1" workbookViewId="0">
      <selection activeCell="K6" sqref="K6"/>
    </sheetView>
  </sheetViews>
  <sheetFormatPr defaultRowHeight="15" x14ac:dyDescent="0.25"/>
  <cols>
    <col min="1" max="1" width="25.140625" bestFit="1" customWidth="1"/>
  </cols>
  <sheetData>
    <row r="1" spans="1:16" s="2" customFormat="1" ht="24.75" customHeight="1" x14ac:dyDescent="0.25">
      <c r="A1" s="6" t="s">
        <v>9</v>
      </c>
      <c r="B1" s="7">
        <v>2007</v>
      </c>
      <c r="C1" s="7">
        <v>2009</v>
      </c>
      <c r="D1" s="8">
        <v>2010</v>
      </c>
      <c r="E1" s="7">
        <v>2011</v>
      </c>
      <c r="F1" s="7">
        <v>2012</v>
      </c>
      <c r="G1" s="7">
        <v>2013</v>
      </c>
      <c r="H1" s="7">
        <v>2014</v>
      </c>
      <c r="I1" s="7">
        <v>2015</v>
      </c>
      <c r="J1" s="7">
        <v>2016</v>
      </c>
      <c r="K1" s="7">
        <v>2017</v>
      </c>
      <c r="L1" s="7">
        <v>2018</v>
      </c>
      <c r="M1" s="7">
        <v>2019</v>
      </c>
      <c r="N1" s="29">
        <v>2020</v>
      </c>
      <c r="O1" s="7">
        <v>2021</v>
      </c>
      <c r="P1" s="7">
        <v>2022</v>
      </c>
    </row>
    <row r="2" spans="1:16" x14ac:dyDescent="0.25">
      <c r="A2" t="s">
        <v>18</v>
      </c>
      <c r="B2">
        <v>9051</v>
      </c>
      <c r="C2">
        <v>9122</v>
      </c>
      <c r="D2">
        <v>8829</v>
      </c>
      <c r="E2">
        <v>8784</v>
      </c>
      <c r="F2">
        <v>8697</v>
      </c>
      <c r="G2">
        <v>8635</v>
      </c>
      <c r="H2">
        <v>8389</v>
      </c>
      <c r="I2">
        <v>8254</v>
      </c>
      <c r="J2">
        <v>8061</v>
      </c>
      <c r="K2">
        <v>7785</v>
      </c>
      <c r="L2">
        <v>7435</v>
      </c>
      <c r="M2">
        <v>7151</v>
      </c>
      <c r="N2">
        <v>6970</v>
      </c>
      <c r="O2">
        <v>6574</v>
      </c>
      <c r="P2">
        <v>6301</v>
      </c>
    </row>
    <row r="3" spans="1:16" x14ac:dyDescent="0.25">
      <c r="A3" t="s">
        <v>17</v>
      </c>
      <c r="B3">
        <v>888</v>
      </c>
      <c r="C3">
        <v>911</v>
      </c>
      <c r="D3">
        <v>942</v>
      </c>
      <c r="E3">
        <v>969</v>
      </c>
      <c r="F3">
        <v>988</v>
      </c>
      <c r="G3">
        <v>977</v>
      </c>
      <c r="H3">
        <v>949</v>
      </c>
      <c r="I3">
        <v>947</v>
      </c>
      <c r="J3">
        <v>913</v>
      </c>
      <c r="K3">
        <v>914</v>
      </c>
      <c r="L3">
        <v>910</v>
      </c>
      <c r="M3">
        <v>914</v>
      </c>
      <c r="N3">
        <v>901</v>
      </c>
      <c r="O3">
        <v>878</v>
      </c>
      <c r="P3">
        <v>867</v>
      </c>
    </row>
    <row r="4" spans="1:16" x14ac:dyDescent="0.25">
      <c r="A4" t="s">
        <v>16</v>
      </c>
      <c r="B4">
        <v>368</v>
      </c>
      <c r="C4">
        <v>362</v>
      </c>
      <c r="D4">
        <v>450</v>
      </c>
      <c r="E4">
        <v>465</v>
      </c>
      <c r="F4">
        <v>495</v>
      </c>
      <c r="G4">
        <v>502</v>
      </c>
      <c r="H4">
        <v>548</v>
      </c>
      <c r="I4">
        <v>569</v>
      </c>
      <c r="J4">
        <v>686</v>
      </c>
      <c r="K4">
        <v>710</v>
      </c>
      <c r="L4">
        <v>788</v>
      </c>
      <c r="M4">
        <v>779</v>
      </c>
      <c r="N4">
        <v>827</v>
      </c>
      <c r="O4">
        <v>826</v>
      </c>
      <c r="P4">
        <v>779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1adfa2-1a94-464e-a290-88e5f7fec670" xsi:nil="true"/>
    <lcf76f155ced4ddcb4097134ff3c332f xmlns="8bd6aacf-3dfc-40da-a269-52272538482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254A0A80E72449B595AE57EC65781" ma:contentTypeVersion="18" ma:contentTypeDescription="Create a new document." ma:contentTypeScope="" ma:versionID="d9d034dac58c58793c9dcfdef6a1897e">
  <xsd:schema xmlns:xsd="http://www.w3.org/2001/XMLSchema" xmlns:xs="http://www.w3.org/2001/XMLSchema" xmlns:p="http://schemas.microsoft.com/office/2006/metadata/properties" xmlns:ns2="8bd6aacf-3dfc-40da-a269-52272538482f" xmlns:ns3="c91adfa2-1a94-464e-a290-88e5f7fec670" targetNamespace="http://schemas.microsoft.com/office/2006/metadata/properties" ma:root="true" ma:fieldsID="fcca4d57cec216e04e9bce935fc2cdcf" ns2:_="" ns3:_="">
    <xsd:import namespace="8bd6aacf-3dfc-40da-a269-52272538482f"/>
    <xsd:import namespace="c91adfa2-1a94-464e-a290-88e5f7fec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6aacf-3dfc-40da-a269-522725384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c359bcf-ec02-4cac-a0c3-1cbe15fd6c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dfa2-1a94-464e-a290-88e5f7fec67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b26a1f-fa8a-4aa1-bfe0-3606e96decd4}" ma:internalName="TaxCatchAll" ma:showField="CatchAllData" ma:web="c91adfa2-1a94-464e-a290-88e5f7fec6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A31C96-0934-4A73-8CBB-A4A3C0B06B0E}">
  <ds:schemaRefs>
    <ds:schemaRef ds:uri="http://schemas.microsoft.com/office/2006/metadata/properties"/>
    <ds:schemaRef ds:uri="http://schemas.microsoft.com/office/infopath/2007/PartnerControls"/>
    <ds:schemaRef ds:uri="c91adfa2-1a94-464e-a290-88e5f7fec670"/>
    <ds:schemaRef ds:uri="8bd6aacf-3dfc-40da-a269-52272538482f"/>
  </ds:schemaRefs>
</ds:datastoreItem>
</file>

<file path=customXml/itemProps2.xml><?xml version="1.0" encoding="utf-8"?>
<ds:datastoreItem xmlns:ds="http://schemas.openxmlformats.org/officeDocument/2006/customXml" ds:itemID="{18F747A8-B4C1-47BE-9E52-8BF3B14EF9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d6aacf-3dfc-40da-a269-52272538482f"/>
    <ds:schemaRef ds:uri="c91adfa2-1a94-464e-a290-88e5f7fec6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3BC3F6-D494-4EA9-9AC5-4776857A12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Detailed</vt:lpstr>
      <vt:lpstr>Graph 15yrs</vt:lpstr>
      <vt:lpstr>Detailed!Print_Titles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Gill Board</cp:lastModifiedBy>
  <cp:lastPrinted>2021-02-14T08:44:10Z</cp:lastPrinted>
  <dcterms:created xsi:type="dcterms:W3CDTF">2011-08-15T19:43:07Z</dcterms:created>
  <dcterms:modified xsi:type="dcterms:W3CDTF">2022-05-05T07:38:58Z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0x010100D1F254A0A80E72449B595AE57EC65781</vt:lpwstr>
  </property>
  <property fmtid="{D5CDD505-2E9C-101B-9397-08002B2CF9AE}" pid="3" name="Order">
    <vt:r8>4374300</vt:r8>
  </property>
  <property fmtid="{D5CDD505-2E9C-101B-9397-08002B2CF9AE}" pid="4" name="MediaServiceImageTags">
    <vt:lpwstr/>
  </property>
</Properties>
</file>